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iena\Desktop\VIENA\9 CUENTA PUBLICA\2024\Anual 2024\"/>
    </mc:Choice>
  </mc:AlternateContent>
  <xr:revisionPtr revIDLastSave="0" documentId="13_ncr:1_{4CCE1CD8-0D2C-4A0E-A6DE-14D20FDC08C6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1" l="1"/>
  <c r="D50" i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C47" i="1" l="1"/>
  <c r="D47" i="1"/>
  <c r="D36" i="1"/>
  <c r="C36" i="1"/>
  <c r="D60" i="1"/>
  <c r="C60" i="1"/>
  <c r="D62" i="1" l="1"/>
  <c r="C62" i="1"/>
  <c r="C65" i="1" s="1"/>
</calcChain>
</file>

<file path=xl/sharedStrings.xml><?xml version="1.0" encoding="utf-8"?>
<sst xmlns="http://schemas.openxmlformats.org/spreadsheetml/2006/main" count="68" uniqueCount="60">
  <si>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</si>
  <si>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</si>
  <si>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</si>
  <si>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</si>
  <si>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</si>
  <si>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</si>
  <si>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</si>
  <si>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</si>
  <si>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</si>
  <si>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</si>
  <si>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</si>
  <si>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</si>
  <si>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</si>
  <si>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</si>
  <si>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</si>
  <si>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</si>
  <si>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</si>
  <si>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</si>
  <si>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</si>
  <si>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</si>
  <si>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</si>
  <si>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</si>
  <si>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</si>
  <si>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</si>
  <si>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</si>
  <si>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</si>
  <si>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</si>
  <si>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</si>
  <si>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</si>
  <si>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</si>
  <si>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</si>
  <si>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</si>
  <si>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</si>
  <si>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</si>
  <si>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</si>
  <si>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</si>
  <si>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</si>
  <si>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</si>
  <si>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</si>
  <si>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</si>
  <si>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</si>
  <si>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</si>
  <si>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</si>
  <si>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</si>
  <si>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</si>
  <si>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</si>
  <si>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</si>
  <si>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</si>
  <si>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</si>
  <si>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</si>
  <si>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SUBSISTEMA DE PREPARATORIA ABIERTA Y TELEBACHILLERATO DEL ESTADO DE CHIHUAHUA</t>
  </si>
  <si>
    <t>2024</t>
  </si>
  <si>
    <t>2023</t>
  </si>
  <si>
    <t xml:space="preserve">        Mtra. Almendra del Carmen Piñon Cano</t>
  </si>
  <si>
    <t xml:space="preserve">                      Directora Administrativa</t>
  </si>
  <si>
    <t>Del 01 de enero al 31 de diciembre de 2024 y del 01 de enero al 31 de diciembre de 2023</t>
  </si>
  <si>
    <t xml:space="preserve">                         M.C. Socorro Olivas Loya</t>
  </si>
  <si>
    <t xml:space="preserve">                                Director General</t>
  </si>
  <si>
    <t xml:space="preserve">           C.P. Viena Georgina Covarrubias Ordóñez</t>
  </si>
  <si>
    <t xml:space="preserve">            Jefa de Depto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</si>
</sst>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0" xfId="2" applyFont="1" applyAlignment="1" applyProtection="1">
      <alignment horizontal="left" vertical="top" indent="1"/>
      <protection locked="0"/>
    </xf>
    <xf numFmtId="4" fontId="6" fillId="0" borderId="0" xfId="2" applyNumberFormat="1" applyFont="1" applyAlignment="1" applyProtection="1">
      <alignment horizontal="left" vertical="center"/>
      <protection locked="0"/>
    </xf>
    <xf numFmtId="4" fontId="6" fillId="0" borderId="0" xfId="2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5" fillId="2" borderId="1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 xr:uid="{C6233107-DDF5-4E5F-BAE2-7EC8CF2BB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B79" sqref="B2:D79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3" t="s">
        <v>50</v>
      </c>
      <c r="C2" s="54"/>
      <c r="D2" s="55"/>
      <c r="E2" s="1"/>
      <c r="F2" s="1"/>
      <c r="G2" s="1"/>
      <c r="H2" s="1"/>
      <c r="I2" s="1"/>
    </row>
    <row r="3" spans="1:9" x14ac:dyDescent="0.2">
      <c r="A3" s="1"/>
      <c r="B3" s="56" t="s">
        <v>0</v>
      </c>
      <c r="C3" s="57"/>
      <c r="D3" s="58"/>
      <c r="E3" s="1"/>
      <c r="F3" s="1"/>
      <c r="G3" s="1"/>
      <c r="H3" s="1"/>
      <c r="I3" s="1"/>
    </row>
    <row r="4" spans="1:9" ht="12.75" thickBot="1" x14ac:dyDescent="0.25">
      <c r="A4" s="1"/>
      <c r="B4" s="59" t="s">
        <v>55</v>
      </c>
      <c r="C4" s="60"/>
      <c r="D4" s="61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7"/>
      <c r="C6" s="48"/>
      <c r="D6" s="49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289655526.19</v>
      </c>
      <c r="D8" s="19">
        <f>SUM(D9:D18)</f>
        <v>240888181.80000001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4312157.33</v>
      </c>
      <c r="D13" s="21">
        <v>3359064.05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19876076.5</v>
      </c>
      <c r="D15" s="21">
        <v>18774545.670000002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265467292.36000001</v>
      </c>
      <c r="D17" s="21">
        <v>218754572.08000001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311739880.94</v>
      </c>
      <c r="D19" s="19">
        <f>SUM(D20:D35)</f>
        <v>227997193.38999999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235206723.52000001</v>
      </c>
      <c r="D20" s="21">
        <v>204688886.78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6633696.5899999999</v>
      </c>
      <c r="D21" s="21">
        <v>8590856.5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12018084.09</v>
      </c>
      <c r="D22" s="21">
        <v>9297907.5999999996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2687130</v>
      </c>
      <c r="D25" s="21">
        <v>2273935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55194246.740000002</v>
      </c>
      <c r="D35" s="21">
        <v>3145607.51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-22084354.75</v>
      </c>
      <c r="D36" s="23">
        <f>SUM(D8-D19)</f>
        <v>12890988.410000026</v>
      </c>
      <c r="E36" s="1"/>
      <c r="F36" s="1"/>
      <c r="G36" s="1"/>
      <c r="H36" s="1"/>
      <c r="I36" s="1"/>
    </row>
    <row r="37" spans="1:9" x14ac:dyDescent="0.2">
      <c r="A37" s="1"/>
      <c r="B37" s="47"/>
      <c r="C37" s="48"/>
      <c r="D37" s="49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5226454</v>
      </c>
      <c r="D43" s="24">
        <f>SUM(D44:D46)</f>
        <v>1582943.79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5134322.62</v>
      </c>
      <c r="D45" s="26">
        <v>1417667.51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92131.38</v>
      </c>
      <c r="D46" s="26">
        <v>165276.28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-5226454</v>
      </c>
      <c r="D47" s="24">
        <f>D39-D43</f>
        <v>-1582943.79</v>
      </c>
      <c r="E47" s="1"/>
      <c r="F47" s="1"/>
      <c r="G47" s="1"/>
      <c r="H47" s="1"/>
      <c r="I47" s="1"/>
    </row>
    <row r="48" spans="1:9" x14ac:dyDescent="0.2">
      <c r="A48" s="1"/>
      <c r="B48" s="47"/>
      <c r="C48" s="48"/>
      <c r="D48" s="49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7"/>
      <c r="C61" s="48"/>
      <c r="D61" s="49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-27310808.75</v>
      </c>
      <c r="D62" s="32">
        <f>SUM(D60,D47,D36)</f>
        <v>11308044.620000027</v>
      </c>
      <c r="E62" s="1"/>
      <c r="F62" s="1"/>
      <c r="G62" s="1"/>
      <c r="H62" s="1"/>
      <c r="I62" s="1"/>
    </row>
    <row r="63" spans="1:9" x14ac:dyDescent="0.2">
      <c r="A63" s="1"/>
      <c r="B63" s="47"/>
      <c r="C63" s="48"/>
      <c r="D63" s="49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f>+D65</f>
        <v>75427792.359999999</v>
      </c>
      <c r="D64" s="33">
        <v>64119747.740000002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f>+C64+C62</f>
        <v>48116983.609999999</v>
      </c>
      <c r="D65" s="33">
        <v>75427792.359999999</v>
      </c>
      <c r="E65" s="1"/>
      <c r="F65" s="1"/>
      <c r="G65" s="1"/>
      <c r="H65" s="1"/>
      <c r="I65" s="1"/>
    </row>
    <row r="66" spans="1:9" ht="12.75" thickBot="1" x14ac:dyDescent="0.25">
      <c r="A66" s="1"/>
      <c r="B66" s="50"/>
      <c r="C66" s="51"/>
      <c r="D66" s="52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B72" s="46" t="s">
        <v>56</v>
      </c>
      <c r="C72" s="43" t="s">
        <v>53</v>
      </c>
      <c r="D72" s="40"/>
    </row>
    <row r="73" spans="1:9" s="39" customFormat="1" x14ac:dyDescent="0.2">
      <c r="B73" s="46" t="s">
        <v>57</v>
      </c>
      <c r="C73" s="43" t="s">
        <v>54</v>
      </c>
    </row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>
      <c r="B78" s="44" t="s">
        <v>58</v>
      </c>
    </row>
    <row r="79" spans="1:9" s="39" customFormat="1" x14ac:dyDescent="0.2">
      <c r="B79" s="45" t="s">
        <v>59</v>
      </c>
    </row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viena</cp:lastModifiedBy>
  <cp:lastPrinted>2025-01-29T16:16:54Z</cp:lastPrinted>
  <dcterms:created xsi:type="dcterms:W3CDTF">2019-12-03T19:09:42Z</dcterms:created>
  <dcterms:modified xsi:type="dcterms:W3CDTF">2025-01-29T16:16:57Z</dcterms:modified>
</cp:coreProperties>
</file>